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C:\Users\CathyGunning\Downloads\"/>
    </mc:Choice>
  </mc:AlternateContent>
  <xr:revisionPtr revIDLastSave="0" documentId="8_{1F4F5FC3-66BC-410A-8C88-E618B5BC579B}" xr6:coauthVersionLast="47" xr6:coauthVersionMax="47" xr10:uidLastSave="{00000000-0000-0000-0000-000000000000}"/>
  <bookViews>
    <workbookView xWindow="-108" yWindow="-108" windowWidth="23256" windowHeight="12456" xr2:uid="{F0FBA83F-93D2-44CF-B368-BAC9494C7366}"/>
  </bookViews>
  <sheets>
    <sheet name="Ring Fenced Grants"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28" i="1" l="1"/>
  <c r="L29" i="1"/>
  <c r="L30" i="1"/>
  <c r="L31" i="1"/>
  <c r="L32" i="1"/>
  <c r="L27" i="1"/>
  <c r="L25" i="1"/>
  <c r="L24" i="1"/>
  <c r="L20" i="1"/>
  <c r="L21" i="1"/>
  <c r="L22" i="1"/>
  <c r="L19" i="1"/>
  <c r="L17" i="1"/>
  <c r="L16" i="1"/>
  <c r="L15" i="1"/>
  <c r="L6" i="1"/>
  <c r="L7" i="1"/>
  <c r="L8" i="1"/>
  <c r="L9" i="1"/>
  <c r="L10" i="1"/>
  <c r="L11" i="1"/>
  <c r="L12" i="1"/>
  <c r="L13" i="1"/>
  <c r="L14" i="1"/>
  <c r="L5" i="1"/>
  <c r="J28" i="1"/>
  <c r="J29" i="1"/>
  <c r="J30" i="1"/>
  <c r="J31" i="1"/>
  <c r="J32" i="1"/>
  <c r="J27" i="1"/>
  <c r="J25" i="1"/>
  <c r="J24" i="1"/>
  <c r="J20" i="1"/>
  <c r="J21" i="1"/>
  <c r="J22" i="1"/>
  <c r="J19" i="1"/>
  <c r="J17" i="1"/>
  <c r="J16" i="1"/>
  <c r="J15" i="1"/>
  <c r="J6" i="1"/>
  <c r="J7" i="1"/>
  <c r="J8" i="1"/>
  <c r="J9" i="1"/>
  <c r="J10" i="1"/>
  <c r="J11" i="1"/>
  <c r="J12" i="1"/>
  <c r="J13" i="1"/>
  <c r="J14" i="1"/>
  <c r="J5" i="1"/>
</calcChain>
</file>

<file path=xl/sharedStrings.xml><?xml version="1.0" encoding="utf-8"?>
<sst xmlns="http://schemas.openxmlformats.org/spreadsheetml/2006/main" count="99" uniqueCount="66">
  <si>
    <t xml:space="preserve">WORKSHEET: CALCULATION UNSPENT GRANTS </t>
  </si>
  <si>
    <t>GRANT</t>
  </si>
  <si>
    <t>Balance Unspent B/fwd</t>
  </si>
  <si>
    <t>Current Year Grant Income</t>
  </si>
  <si>
    <t>Current Year         Expenditure</t>
  </si>
  <si>
    <t>Current Year Surplus/Deficit</t>
  </si>
  <si>
    <t>Total Grant Unspent</t>
  </si>
  <si>
    <t>Note*</t>
  </si>
  <si>
    <t>Comment</t>
  </si>
  <si>
    <t>NOMINAL CODE</t>
  </si>
  <si>
    <t>ENTER € AMOUNT</t>
  </si>
  <si>
    <t>€</t>
  </si>
  <si>
    <t>€ AMOUNT</t>
  </si>
  <si>
    <t>Book Grant Senior Cycle Income</t>
  </si>
  <si>
    <t>Book Grant Expenses</t>
  </si>
  <si>
    <t>-</t>
  </si>
  <si>
    <t>Free School Book Scheme Grant</t>
  </si>
  <si>
    <t>Free Schoolbook Grant Expense</t>
  </si>
  <si>
    <t xml:space="preserve">Free School book Scheme Administrion Grant </t>
  </si>
  <si>
    <t>Free Schoolbook Admin Salaries Expense</t>
  </si>
  <si>
    <t>Book Rental Scheme Income</t>
  </si>
  <si>
    <t>Book rental scheme expense</t>
  </si>
  <si>
    <t>School Library Books Capital Grant</t>
  </si>
  <si>
    <t xml:space="preserve">School Library Books Capital Grant Expense </t>
  </si>
  <si>
    <t>Supervision &amp; Substitution Grant</t>
  </si>
  <si>
    <t>Supervision &amp; Substitution Expense</t>
  </si>
  <si>
    <t>JCSP Grant</t>
  </si>
  <si>
    <t>Related JCSP expenses</t>
  </si>
  <si>
    <t>Various</t>
  </si>
  <si>
    <t>Home School Liaison Grant (Part of Deis Grant)</t>
  </si>
  <si>
    <t>Home School Liaison Expense</t>
  </si>
  <si>
    <t>Bus Escort Grant</t>
  </si>
  <si>
    <t>Bus Escort Salary Expense</t>
  </si>
  <si>
    <t>Science Implementation Grant</t>
  </si>
  <si>
    <t>Science Subjects Expense</t>
  </si>
  <si>
    <t>Mobile Phone Storage Solutions</t>
  </si>
  <si>
    <t>Capital Fixtures Fittings and Equipment Additions</t>
  </si>
  <si>
    <t>School excellence fund</t>
  </si>
  <si>
    <t>School Excellence Fund Expense</t>
  </si>
  <si>
    <t>DSP School Meals Grant</t>
  </si>
  <si>
    <t>DSP School Meals Food Costs</t>
  </si>
  <si>
    <t>Digital strategy/ICT Grant - Non capital</t>
  </si>
  <si>
    <t>ICT Grant Non-Capital Expense</t>
  </si>
  <si>
    <t>Digital strategy/ICT Grant - Capital</t>
  </si>
  <si>
    <t>Capital: ICT</t>
  </si>
  <si>
    <t>Digital Divide Grant (Non-Capital)</t>
  </si>
  <si>
    <t>Digital Divide Grant (Capital)</t>
  </si>
  <si>
    <t>Other Non Capital Grants ( Please specify)</t>
  </si>
  <si>
    <t>Corresponding additions / grant expense code</t>
  </si>
  <si>
    <t>Other Capital Grants ( Please specify)</t>
  </si>
  <si>
    <t xml:space="preserve">Special Class Start up - Fixtures, Fittings and Equipment </t>
  </si>
  <si>
    <t>Capital: Fixturees, Fittings and Equipment Additions</t>
  </si>
  <si>
    <t>Special Class Start up - ICT Capital</t>
  </si>
  <si>
    <t>Capital ICT Equipment</t>
  </si>
  <si>
    <t>Special Class Re-purposing works</t>
  </si>
  <si>
    <t>De Capital Building Grant Expense</t>
  </si>
  <si>
    <t>Special Class  Modular - Accomodation Grant</t>
  </si>
  <si>
    <t>Rent of Temporary Accomodation Expense</t>
  </si>
  <si>
    <t>Special Class -Specialised Furniture &amp;Equipment</t>
  </si>
  <si>
    <t>Special Education Equipment Expense</t>
  </si>
  <si>
    <t>Special Class Assistive Technology</t>
  </si>
  <si>
    <t>Instructions:</t>
  </si>
  <si>
    <r>
      <t>Balance Unspent Brought Foward :</t>
    </r>
    <r>
      <rPr>
        <sz val="11"/>
        <rFont val="Calibri"/>
        <family val="2"/>
      </rPr>
      <t xml:space="preserve"> Balance of Unspent grant at September 1st in column D.</t>
    </r>
    <r>
      <rPr>
        <b/>
        <sz val="11"/>
        <rFont val="Calibri"/>
        <family val="2"/>
      </rPr>
      <t xml:space="preserve">                                                                                                                                                                                                                                                                                                                                                                                           Current Year Income</t>
    </r>
    <r>
      <rPr>
        <sz val="11"/>
        <rFont val="Calibri"/>
        <family val="2"/>
      </rPr>
      <t>: Review the Grant income nominal account on BrightBooks accounts, to ensure the postings are correct. Enter the total amount of the grant received in the current year into column F</t>
    </r>
  </si>
  <si>
    <r>
      <t>Current Year Expenditure:</t>
    </r>
    <r>
      <rPr>
        <sz val="11"/>
        <rFont val="Calibri"/>
        <family val="2"/>
      </rPr>
      <t xml:space="preserve"> Review the expenditure nominal account on BrightBooks accounts, to ensure the postings are correct. Enter the total amount of the expenditure out of the grant for the current year in column I                                   </t>
    </r>
    <r>
      <rPr>
        <b/>
        <sz val="11"/>
        <rFont val="Calibri"/>
        <family val="2"/>
      </rPr>
      <t xml:space="preserve">   </t>
    </r>
  </si>
  <si>
    <r>
      <t xml:space="preserve">Current Year Surplus /Deficit </t>
    </r>
    <r>
      <rPr>
        <sz val="11"/>
        <rFont val="Calibri"/>
        <family val="2"/>
      </rPr>
      <t xml:space="preserve">: A formula has been entered here in column J to automatically calculate the amount of the current year surplus/deficit for the current year                                                                                                                                                                                                                                                                                                          </t>
    </r>
    <r>
      <rPr>
        <b/>
        <sz val="11"/>
        <rFont val="Calibri"/>
        <family val="2"/>
      </rPr>
      <t xml:space="preserve">Total Unspent Grant: </t>
    </r>
    <r>
      <rPr>
        <sz val="11"/>
        <rFont val="Calibri"/>
        <family val="2"/>
      </rPr>
      <t>A formula has been entered here in column L to automatically calculate the total amount of unspent grant.</t>
    </r>
  </si>
  <si>
    <r>
      <t>Note*</t>
    </r>
    <r>
      <rPr>
        <sz val="11"/>
        <rFont val="Calibri"/>
        <family val="2"/>
      </rPr>
      <t xml:space="preserve"> Where expenditure exceeds grant received, column N gives a warning message, if grant money is due to be received this can be accounted for by debiting code 1730 Grants due and crediting the relevant income code.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</si>
</sst>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Aptos Narrow"/>
      <family val="2"/>
      <scheme val="minor"/>
    </font>
    <font>
      <sz val="11"/>
      <color rgb="FF000000"/>
      <name val="Calibri"/>
      <family val="2"/>
    </font>
    <font>
      <b/>
      <sz val="18"/>
      <name val="Calibri"/>
      <family val="2"/>
    </font>
    <font>
      <b/>
      <sz val="18"/>
      <color rgb="FFFF0000"/>
      <name val="Calibri"/>
      <family val="2"/>
    </font>
    <font>
      <sz val="11"/>
      <color rgb="FFFF0000"/>
      <name val="Calibri"/>
      <family val="2"/>
    </font>
    <font>
      <b/>
      <sz val="12"/>
      <name val="Calibri"/>
      <family val="2"/>
    </font>
    <font>
      <b/>
      <sz val="11"/>
      <color rgb="FFFF0000"/>
      <name val="Calibri"/>
      <family val="2"/>
    </font>
    <font>
      <b/>
      <sz val="12"/>
      <color rgb="FFFF0000"/>
      <name val="Calibri"/>
      <family val="2"/>
    </font>
    <font>
      <b/>
      <sz val="12"/>
      <color rgb="FF000000"/>
      <name val="Calibri"/>
      <family val="2"/>
    </font>
    <font>
      <sz val="11"/>
      <name val="Calibri"/>
      <family val="2"/>
    </font>
    <font>
      <sz val="12"/>
      <name val="Calibri"/>
      <family val="2"/>
    </font>
    <font>
      <sz val="11"/>
      <color rgb="FF0D0D0D"/>
      <name val="Calibri"/>
      <family val="2"/>
    </font>
    <font>
      <sz val="12"/>
      <color rgb="FF000000"/>
      <name val="Calibri"/>
      <family val="2"/>
    </font>
    <font>
      <b/>
      <sz val="11"/>
      <name val="Calibri"/>
      <family val="2"/>
    </font>
    <font>
      <sz val="12"/>
      <color rgb="FFFF0000"/>
      <name val="Calibri"/>
      <family val="2"/>
    </font>
    <font>
      <b/>
      <sz val="14"/>
      <color rgb="FFFFFFFF"/>
      <name val="Calibri"/>
      <family val="2"/>
    </font>
  </fonts>
  <fills count="9">
    <fill>
      <patternFill patternType="none"/>
    </fill>
    <fill>
      <patternFill patternType="gray125"/>
    </fill>
    <fill>
      <patternFill patternType="solid">
        <fgColor rgb="FFB4C6E7"/>
        <bgColor rgb="FF000000"/>
      </patternFill>
    </fill>
    <fill>
      <patternFill patternType="solid">
        <fgColor rgb="FFFFFF00"/>
        <bgColor rgb="FF000000"/>
      </patternFill>
    </fill>
    <fill>
      <patternFill patternType="solid">
        <fgColor rgb="FFF4B084"/>
        <bgColor rgb="FF000000"/>
      </patternFill>
    </fill>
    <fill>
      <patternFill patternType="solid">
        <fgColor rgb="FFBDD7EE"/>
        <bgColor rgb="FF000000"/>
      </patternFill>
    </fill>
    <fill>
      <patternFill patternType="solid">
        <fgColor rgb="FFA9D08E"/>
        <bgColor rgb="FF000000"/>
      </patternFill>
    </fill>
    <fill>
      <patternFill patternType="solid">
        <fgColor rgb="FF305496"/>
        <bgColor rgb="FF000000"/>
      </patternFill>
    </fill>
    <fill>
      <patternFill patternType="solid">
        <fgColor rgb="FFD9D9D9"/>
        <bgColor rgb="FF000000"/>
      </patternFill>
    </fill>
  </fills>
  <borders count="1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rgb="FF000000"/>
      </left>
      <right/>
      <top style="medium">
        <color rgb="FF000000"/>
      </top>
      <bottom style="medium">
        <color rgb="FF000000"/>
      </bottom>
      <diagonal/>
    </border>
    <border>
      <left style="medium">
        <color indexed="64"/>
      </left>
      <right style="thin">
        <color indexed="64"/>
      </right>
      <top style="medium">
        <color rgb="FF000000"/>
      </top>
      <bottom style="medium">
        <color rgb="FF000000"/>
      </bottom>
      <diagonal/>
    </border>
    <border>
      <left style="thin">
        <color indexed="64"/>
      </left>
      <right style="medium">
        <color indexed="64"/>
      </right>
      <top style="medium">
        <color rgb="FF000000"/>
      </top>
      <bottom style="medium">
        <color rgb="FF000000"/>
      </bottom>
      <diagonal/>
    </border>
    <border>
      <left/>
      <right/>
      <top style="medium">
        <color rgb="FF000000"/>
      </top>
      <bottom style="medium">
        <color rgb="FF000000"/>
      </bottom>
      <diagonal/>
    </border>
    <border>
      <left style="thin">
        <color indexed="64"/>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style="medium">
        <color indexed="64"/>
      </left>
      <right/>
      <top style="medium">
        <color indexed="64"/>
      </top>
      <bottom style="medium">
        <color rgb="FF000000"/>
      </bottom>
      <diagonal/>
    </border>
    <border>
      <left/>
      <right/>
      <top style="medium">
        <color indexed="64"/>
      </top>
      <bottom style="medium">
        <color rgb="FF000000"/>
      </bottom>
      <diagonal/>
    </border>
    <border>
      <left/>
      <right style="medium">
        <color indexed="64"/>
      </right>
      <top style="medium">
        <color indexed="64"/>
      </top>
      <bottom style="medium">
        <color rgb="FF000000"/>
      </bottom>
      <diagonal/>
    </border>
  </borders>
  <cellStyleXfs count="1">
    <xf numFmtId="0" fontId="0" fillId="0" borderId="0"/>
  </cellStyleXfs>
  <cellXfs count="70">
    <xf numFmtId="0" fontId="0" fillId="0" borderId="0" xfId="0"/>
    <xf numFmtId="0" fontId="1" fillId="0" borderId="0" xfId="0" applyFont="1"/>
    <xf numFmtId="0" fontId="3" fillId="2" borderId="0" xfId="0" applyFont="1" applyFill="1" applyAlignment="1">
      <alignment horizontal="center"/>
    </xf>
    <xf numFmtId="0" fontId="4" fillId="0" borderId="0" xfId="0" applyFont="1"/>
    <xf numFmtId="0" fontId="5" fillId="2" borderId="1" xfId="0" applyFont="1" applyFill="1" applyBorder="1" applyAlignment="1">
      <alignment horizontal="left" vertical="center" wrapText="1"/>
    </xf>
    <xf numFmtId="0" fontId="5" fillId="2" borderId="1" xfId="0" applyFont="1" applyFill="1" applyBorder="1" applyAlignment="1">
      <alignment horizontal="center" vertical="center" wrapText="1"/>
    </xf>
    <xf numFmtId="0" fontId="5" fillId="2" borderId="2" xfId="0" applyFont="1" applyFill="1" applyBorder="1" applyAlignment="1">
      <alignment horizontal="center" vertical="top" wrapText="1"/>
    </xf>
    <xf numFmtId="0" fontId="5" fillId="2" borderId="1" xfId="0" applyFont="1" applyFill="1" applyBorder="1" applyAlignment="1">
      <alignment horizontal="left" vertical="top" wrapText="1"/>
    </xf>
    <xf numFmtId="0" fontId="6" fillId="2" borderId="3" xfId="0" applyFont="1" applyFill="1" applyBorder="1" applyAlignment="1">
      <alignment horizontal="center" vertical="top" wrapText="1"/>
    </xf>
    <xf numFmtId="0" fontId="5" fillId="2" borderId="3" xfId="0" applyFont="1" applyFill="1" applyBorder="1" applyAlignment="1">
      <alignment horizontal="center" vertical="top" wrapText="1"/>
    </xf>
    <xf numFmtId="0" fontId="7" fillId="2" borderId="0" xfId="0" applyFont="1" applyFill="1" applyAlignment="1">
      <alignment horizontal="left" vertical="top" wrapText="1"/>
    </xf>
    <xf numFmtId="0" fontId="5" fillId="2" borderId="4" xfId="0" applyFont="1" applyFill="1" applyBorder="1" applyAlignment="1">
      <alignment horizontal="left" vertical="center" wrapText="1"/>
    </xf>
    <xf numFmtId="0" fontId="5" fillId="2" borderId="5" xfId="0" applyFont="1" applyFill="1" applyBorder="1" applyAlignment="1">
      <alignment horizontal="center" vertical="center" wrapText="1"/>
    </xf>
    <xf numFmtId="0" fontId="7" fillId="2" borderId="6" xfId="0" applyFont="1" applyFill="1" applyBorder="1" applyAlignment="1">
      <alignment horizontal="left" vertical="center" wrapText="1"/>
    </xf>
    <xf numFmtId="0" fontId="5" fillId="2" borderId="5" xfId="0" applyFont="1" applyFill="1" applyBorder="1" applyAlignment="1">
      <alignment horizontal="left" vertical="center" wrapText="1"/>
    </xf>
    <xf numFmtId="0" fontId="7" fillId="2" borderId="7" xfId="0" applyFont="1" applyFill="1" applyBorder="1" applyAlignment="1">
      <alignment horizontal="left" vertical="center" wrapText="1"/>
    </xf>
    <xf numFmtId="0" fontId="7" fillId="2" borderId="8"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8" fillId="2" borderId="8"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7" fillId="2" borderId="9" xfId="0" applyFont="1" applyFill="1" applyBorder="1" applyAlignment="1">
      <alignment horizontal="left" vertical="center" wrapText="1"/>
    </xf>
    <xf numFmtId="0" fontId="7" fillId="2" borderId="0" xfId="0" applyFont="1" applyFill="1" applyAlignment="1">
      <alignment horizontal="left" vertical="center" wrapText="1"/>
    </xf>
    <xf numFmtId="0" fontId="9" fillId="0" borderId="0" xfId="0" applyFont="1"/>
    <xf numFmtId="0" fontId="10" fillId="0" borderId="10" xfId="0" applyFont="1" applyBorder="1"/>
    <xf numFmtId="0" fontId="11" fillId="0" borderId="10" xfId="0" applyFont="1" applyBorder="1" applyAlignment="1">
      <alignment horizontal="center"/>
    </xf>
    <xf numFmtId="0" fontId="10" fillId="3" borderId="10" xfId="0" applyFont="1" applyFill="1" applyBorder="1"/>
    <xf numFmtId="0" fontId="10" fillId="0" borderId="10" xfId="0" applyFont="1" applyBorder="1" applyAlignment="1">
      <alignment horizontal="center"/>
    </xf>
    <xf numFmtId="0" fontId="12" fillId="3" borderId="11" xfId="0" applyFont="1" applyFill="1" applyBorder="1"/>
    <xf numFmtId="0" fontId="8" fillId="0" borderId="12" xfId="0" applyFont="1" applyBorder="1" applyAlignment="1">
      <alignment horizontal="center"/>
    </xf>
    <xf numFmtId="0" fontId="13" fillId="0" borderId="13" xfId="0" applyFont="1" applyBorder="1"/>
    <xf numFmtId="0" fontId="9" fillId="0" borderId="10" xfId="0" applyFont="1" applyBorder="1"/>
    <xf numFmtId="0" fontId="10" fillId="0" borderId="11" xfId="0" applyFont="1" applyBorder="1"/>
    <xf numFmtId="0" fontId="11" fillId="0" borderId="14" xfId="0" applyFont="1" applyBorder="1" applyAlignment="1">
      <alignment horizontal="center"/>
    </xf>
    <xf numFmtId="0" fontId="10" fillId="3" borderId="11" xfId="0" applyFont="1" applyFill="1" applyBorder="1"/>
    <xf numFmtId="0" fontId="10" fillId="0" borderId="11" xfId="0" applyFont="1" applyBorder="1" applyAlignment="1">
      <alignment horizontal="center"/>
    </xf>
    <xf numFmtId="0" fontId="1" fillId="0" borderId="11" xfId="0" applyFont="1" applyBorder="1"/>
    <xf numFmtId="0" fontId="11" fillId="0" borderId="11" xfId="0" applyFont="1" applyBorder="1" applyAlignment="1">
      <alignment horizontal="center"/>
    </xf>
    <xf numFmtId="0" fontId="12" fillId="0" borderId="0" xfId="0" applyFont="1"/>
    <xf numFmtId="0" fontId="1" fillId="3" borderId="0" xfId="0" applyFont="1" applyFill="1"/>
    <xf numFmtId="0" fontId="10" fillId="0" borderId="14" xfId="0" applyFont="1" applyBorder="1" applyAlignment="1">
      <alignment horizontal="center"/>
    </xf>
    <xf numFmtId="0" fontId="12" fillId="4" borderId="11" xfId="0" applyFont="1" applyFill="1" applyBorder="1"/>
    <xf numFmtId="0" fontId="1" fillId="4" borderId="11" xfId="0" applyFont="1" applyFill="1" applyBorder="1" applyAlignment="1">
      <alignment horizontal="center"/>
    </xf>
    <xf numFmtId="0" fontId="12" fillId="4" borderId="11" xfId="0" applyFont="1" applyFill="1" applyBorder="1" applyAlignment="1">
      <alignment horizontal="center"/>
    </xf>
    <xf numFmtId="0" fontId="8" fillId="4" borderId="12" xfId="0" applyFont="1" applyFill="1" applyBorder="1" applyAlignment="1">
      <alignment horizontal="center"/>
    </xf>
    <xf numFmtId="0" fontId="12" fillId="0" borderId="11" xfId="0" applyFont="1" applyBorder="1"/>
    <xf numFmtId="0" fontId="10" fillId="5" borderId="11" xfId="0" applyFont="1" applyFill="1" applyBorder="1"/>
    <xf numFmtId="0" fontId="11" fillId="5" borderId="11" xfId="0" applyFont="1" applyFill="1" applyBorder="1" applyAlignment="1">
      <alignment horizontal="center"/>
    </xf>
    <xf numFmtId="0" fontId="10" fillId="5" borderId="11" xfId="0" applyFont="1" applyFill="1" applyBorder="1" applyAlignment="1">
      <alignment horizontal="center"/>
    </xf>
    <xf numFmtId="0" fontId="8" fillId="5" borderId="12" xfId="0" applyFont="1" applyFill="1" applyBorder="1" applyAlignment="1">
      <alignment horizontal="center"/>
    </xf>
    <xf numFmtId="0" fontId="11" fillId="5" borderId="14" xfId="0" applyFont="1" applyFill="1" applyBorder="1" applyAlignment="1">
      <alignment horizontal="center"/>
    </xf>
    <xf numFmtId="0" fontId="1" fillId="0" borderId="10" xfId="0" applyFont="1" applyBorder="1"/>
    <xf numFmtId="0" fontId="12" fillId="0" borderId="11" xfId="0" applyFont="1" applyBorder="1" applyAlignment="1">
      <alignment wrapText="1"/>
    </xf>
    <xf numFmtId="0" fontId="12" fillId="0" borderId="11" xfId="0" applyFont="1" applyBorder="1" applyAlignment="1">
      <alignment horizontal="center"/>
    </xf>
    <xf numFmtId="0" fontId="14" fillId="0" borderId="11" xfId="0" applyFont="1" applyBorder="1" applyAlignment="1">
      <alignment horizontal="center"/>
    </xf>
    <xf numFmtId="0" fontId="4" fillId="0" borderId="11" xfId="0" applyFont="1" applyBorder="1"/>
    <xf numFmtId="0" fontId="12" fillId="6" borderId="11" xfId="0" applyFont="1" applyFill="1" applyBorder="1" applyAlignment="1">
      <alignment wrapText="1"/>
    </xf>
    <xf numFmtId="0" fontId="11" fillId="6" borderId="11" xfId="0" applyFont="1" applyFill="1" applyBorder="1" applyAlignment="1">
      <alignment horizontal="center"/>
    </xf>
    <xf numFmtId="0" fontId="12" fillId="6" borderId="11" xfId="0" applyFont="1" applyFill="1" applyBorder="1" applyAlignment="1">
      <alignment horizontal="center"/>
    </xf>
    <xf numFmtId="0" fontId="12" fillId="6" borderId="11" xfId="0" applyFont="1" applyFill="1" applyBorder="1"/>
    <xf numFmtId="0" fontId="8" fillId="6" borderId="12" xfId="0" applyFont="1" applyFill="1" applyBorder="1" applyAlignment="1">
      <alignment horizontal="center"/>
    </xf>
    <xf numFmtId="0" fontId="15" fillId="7" borderId="0" xfId="0" applyFont="1" applyFill="1"/>
    <xf numFmtId="0" fontId="9" fillId="7" borderId="0" xfId="0" applyFont="1" applyFill="1"/>
    <xf numFmtId="0" fontId="4" fillId="7" borderId="0" xfId="0" applyFont="1" applyFill="1"/>
    <xf numFmtId="0" fontId="13" fillId="8" borderId="0" xfId="0" applyFont="1" applyFill="1" applyAlignment="1">
      <alignment horizontal="left" vertical="top" wrapText="1"/>
    </xf>
    <xf numFmtId="0" fontId="6" fillId="8" borderId="0" xfId="0" applyFont="1" applyFill="1" applyAlignment="1">
      <alignment horizontal="left" vertical="top" wrapText="1"/>
    </xf>
    <xf numFmtId="0" fontId="4" fillId="8" borderId="0" xfId="0" applyFont="1" applyFill="1" applyAlignment="1">
      <alignment horizontal="left" vertical="top" wrapText="1"/>
    </xf>
    <xf numFmtId="0" fontId="2" fillId="2" borderId="0" xfId="0" applyFont="1" applyFill="1" applyAlignment="1">
      <alignment horizontal="center"/>
    </xf>
    <xf numFmtId="0" fontId="5" fillId="2" borderId="15" xfId="0" applyFont="1" applyFill="1" applyBorder="1" applyAlignment="1">
      <alignment horizontal="center" vertical="top" wrapText="1"/>
    </xf>
    <xf numFmtId="0" fontId="5" fillId="2" borderId="16" xfId="0" applyFont="1" applyFill="1" applyBorder="1" applyAlignment="1">
      <alignment horizontal="center" vertical="top" wrapText="1"/>
    </xf>
    <xf numFmtId="0" fontId="5" fillId="2" borderId="17" xfId="0" applyFont="1" applyFill="1" applyBorder="1" applyAlignment="1">
      <alignment horizontal="center"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3C57F5-99C9-49D2-A0D4-8AF7777EBF19}">
  <dimension ref="B1:O38"/>
  <sheetViews>
    <sheetView tabSelected="1" workbookViewId="0">
      <selection activeCell="A13" sqref="A13"/>
    </sheetView>
  </sheetViews>
  <sheetFormatPr defaultRowHeight="14.4" x14ac:dyDescent="0.3"/>
  <cols>
    <col min="1" max="1" width="4" customWidth="1"/>
    <col min="2" max="2" width="52.5546875" customWidth="1"/>
    <col min="3" max="3" width="17.88671875" customWidth="1"/>
    <col min="4" max="4" width="18.5546875" customWidth="1"/>
    <col min="5" max="5" width="16" customWidth="1"/>
    <col min="6" max="6" width="20.44140625" customWidth="1"/>
    <col min="7" max="7" width="48" customWidth="1"/>
    <col min="8" max="8" width="19.88671875" customWidth="1"/>
    <col min="9" max="9" width="20.6640625" customWidth="1"/>
    <col min="10" max="10" width="18" customWidth="1"/>
    <col min="11" max="11" width="17" customWidth="1"/>
    <col min="12" max="12" width="24.6640625" customWidth="1"/>
    <col min="13" max="13" width="35.5546875" customWidth="1"/>
    <col min="14" max="14" width="27.33203125" customWidth="1"/>
  </cols>
  <sheetData>
    <row r="1" spans="2:15" ht="23.4" x14ac:dyDescent="0.45">
      <c r="B1" s="66" t="s">
        <v>0</v>
      </c>
      <c r="C1" s="66"/>
      <c r="D1" s="66"/>
      <c r="E1" s="66"/>
      <c r="F1" s="66"/>
      <c r="G1" s="66"/>
      <c r="H1" s="66"/>
      <c r="I1" s="66"/>
      <c r="J1" s="66"/>
      <c r="K1" s="66"/>
      <c r="L1" s="66"/>
      <c r="M1" s="66"/>
      <c r="N1" s="66"/>
      <c r="O1" s="2"/>
    </row>
    <row r="2" spans="2:15" ht="15" thickBot="1" x14ac:dyDescent="0.35">
      <c r="B2" s="1"/>
      <c r="C2" s="1"/>
      <c r="D2" s="1"/>
      <c r="E2" s="1"/>
      <c r="F2" s="1"/>
      <c r="G2" s="1"/>
      <c r="H2" s="1"/>
      <c r="I2" s="1"/>
      <c r="J2" s="1"/>
      <c r="K2" s="1"/>
      <c r="L2" s="1"/>
      <c r="M2" s="1"/>
      <c r="N2" s="1"/>
      <c r="O2" s="3"/>
    </row>
    <row r="3" spans="2:15" ht="31.8" thickBot="1" x14ac:dyDescent="0.35">
      <c r="B3" s="4" t="s">
        <v>1</v>
      </c>
      <c r="C3" s="4"/>
      <c r="D3" s="5" t="s">
        <v>2</v>
      </c>
      <c r="E3" s="67" t="s">
        <v>3</v>
      </c>
      <c r="F3" s="68"/>
      <c r="G3" s="6"/>
      <c r="H3" s="67" t="s">
        <v>4</v>
      </c>
      <c r="I3" s="69"/>
      <c r="J3" s="7" t="s">
        <v>5</v>
      </c>
      <c r="K3" s="67" t="s">
        <v>6</v>
      </c>
      <c r="L3" s="68"/>
      <c r="M3" s="8" t="s">
        <v>7</v>
      </c>
      <c r="N3" s="9" t="s">
        <v>8</v>
      </c>
      <c r="O3" s="10"/>
    </row>
    <row r="4" spans="2:15" ht="31.8" thickBot="1" x14ac:dyDescent="0.35">
      <c r="B4" s="11"/>
      <c r="C4" s="12" t="s">
        <v>9</v>
      </c>
      <c r="D4" s="13" t="s">
        <v>10</v>
      </c>
      <c r="E4" s="14" t="s">
        <v>9</v>
      </c>
      <c r="F4" s="13" t="s">
        <v>10</v>
      </c>
      <c r="G4" s="15"/>
      <c r="H4" s="12" t="s">
        <v>9</v>
      </c>
      <c r="I4" s="16" t="s">
        <v>10</v>
      </c>
      <c r="J4" s="17" t="s">
        <v>11</v>
      </c>
      <c r="K4" s="12" t="s">
        <v>9</v>
      </c>
      <c r="L4" s="18" t="s">
        <v>12</v>
      </c>
      <c r="M4" s="19"/>
      <c r="N4" s="20"/>
      <c r="O4" s="21"/>
    </row>
    <row r="5" spans="2:15" ht="15.6" x14ac:dyDescent="0.3">
      <c r="B5" s="23" t="s">
        <v>13</v>
      </c>
      <c r="C5" s="24">
        <v>2160</v>
      </c>
      <c r="D5" s="25"/>
      <c r="E5" s="26">
        <v>3150</v>
      </c>
      <c r="F5" s="25"/>
      <c r="G5" s="23" t="s">
        <v>14</v>
      </c>
      <c r="H5" s="26">
        <v>4730</v>
      </c>
      <c r="I5" s="27"/>
      <c r="J5" s="28">
        <f>F5-I5</f>
        <v>0</v>
      </c>
      <c r="K5" s="24">
        <v>2160</v>
      </c>
      <c r="L5" s="28">
        <f>D5+J5</f>
        <v>0</v>
      </c>
      <c r="M5" s="29" t="s">
        <v>15</v>
      </c>
      <c r="N5" s="30"/>
      <c r="O5" s="22"/>
    </row>
    <row r="6" spans="2:15" ht="15.6" x14ac:dyDescent="0.3">
      <c r="B6" s="31" t="s">
        <v>16</v>
      </c>
      <c r="C6" s="32">
        <v>2160</v>
      </c>
      <c r="D6" s="33"/>
      <c r="E6" s="34">
        <v>3151</v>
      </c>
      <c r="F6" s="33"/>
      <c r="G6" s="31" t="s">
        <v>17</v>
      </c>
      <c r="H6" s="34">
        <v>4731</v>
      </c>
      <c r="I6" s="27"/>
      <c r="J6" s="28">
        <f t="shared" ref="J6:J14" si="0">F6-I6</f>
        <v>0</v>
      </c>
      <c r="K6" s="32">
        <v>2160</v>
      </c>
      <c r="L6" s="28">
        <f t="shared" ref="L6:L14" si="1">D6+J6</f>
        <v>0</v>
      </c>
      <c r="M6" s="29" t="s">
        <v>15</v>
      </c>
      <c r="N6" s="35"/>
      <c r="O6" s="3"/>
    </row>
    <row r="7" spans="2:15" ht="15.6" x14ac:dyDescent="0.3">
      <c r="B7" s="31" t="s">
        <v>18</v>
      </c>
      <c r="C7" s="36">
        <v>2160</v>
      </c>
      <c r="D7" s="33"/>
      <c r="E7" s="34">
        <v>3152</v>
      </c>
      <c r="F7" s="33"/>
      <c r="G7" s="37" t="s">
        <v>19</v>
      </c>
      <c r="H7" s="34">
        <v>4113</v>
      </c>
      <c r="I7" s="27"/>
      <c r="J7" s="28">
        <f t="shared" si="0"/>
        <v>0</v>
      </c>
      <c r="K7" s="36">
        <v>2160</v>
      </c>
      <c r="L7" s="28">
        <f t="shared" si="1"/>
        <v>0</v>
      </c>
      <c r="M7" s="29" t="s">
        <v>15</v>
      </c>
      <c r="N7" s="35"/>
      <c r="O7" s="3"/>
    </row>
    <row r="8" spans="2:15" ht="15.6" x14ac:dyDescent="0.3">
      <c r="B8" s="31" t="s">
        <v>20</v>
      </c>
      <c r="C8" s="32">
        <v>2160</v>
      </c>
      <c r="D8" s="33"/>
      <c r="E8" s="34">
        <v>3330</v>
      </c>
      <c r="F8" s="25"/>
      <c r="G8" s="31" t="s">
        <v>21</v>
      </c>
      <c r="H8" s="34">
        <v>4740</v>
      </c>
      <c r="I8" s="27"/>
      <c r="J8" s="28">
        <f t="shared" si="0"/>
        <v>0</v>
      </c>
      <c r="K8" s="32">
        <v>2160</v>
      </c>
      <c r="L8" s="28">
        <f t="shared" si="1"/>
        <v>0</v>
      </c>
      <c r="M8" s="29" t="s">
        <v>15</v>
      </c>
      <c r="N8" s="35"/>
      <c r="O8" s="3"/>
    </row>
    <row r="9" spans="2:15" ht="15.6" x14ac:dyDescent="0.3">
      <c r="B9" s="31" t="s">
        <v>22</v>
      </c>
      <c r="C9" s="36">
        <v>2160</v>
      </c>
      <c r="D9" s="38"/>
      <c r="E9" s="34">
        <v>3155</v>
      </c>
      <c r="F9" s="33"/>
      <c r="G9" s="31" t="s">
        <v>23</v>
      </c>
      <c r="H9" s="39">
        <v>4641</v>
      </c>
      <c r="I9" s="27"/>
      <c r="J9" s="28">
        <f t="shared" si="0"/>
        <v>0</v>
      </c>
      <c r="K9" s="36">
        <v>2160</v>
      </c>
      <c r="L9" s="28">
        <f t="shared" si="1"/>
        <v>0</v>
      </c>
      <c r="M9" s="29" t="s">
        <v>15</v>
      </c>
      <c r="N9" s="35"/>
      <c r="O9" s="3"/>
    </row>
    <row r="10" spans="2:15" ht="15.6" x14ac:dyDescent="0.3">
      <c r="B10" s="31" t="s">
        <v>24</v>
      </c>
      <c r="C10" s="32">
        <v>2170</v>
      </c>
      <c r="D10" s="33"/>
      <c r="E10" s="34">
        <v>3240</v>
      </c>
      <c r="F10" s="33"/>
      <c r="G10" s="31" t="s">
        <v>25</v>
      </c>
      <c r="H10" s="34">
        <v>4150</v>
      </c>
      <c r="I10" s="27"/>
      <c r="J10" s="28">
        <f t="shared" si="0"/>
        <v>0</v>
      </c>
      <c r="K10" s="32">
        <v>2170</v>
      </c>
      <c r="L10" s="28">
        <f t="shared" si="1"/>
        <v>0</v>
      </c>
      <c r="M10" s="29" t="s">
        <v>15</v>
      </c>
      <c r="N10" s="35"/>
      <c r="O10" s="3"/>
    </row>
    <row r="11" spans="2:15" ht="15.6" x14ac:dyDescent="0.3">
      <c r="B11" s="31" t="s">
        <v>26</v>
      </c>
      <c r="C11" s="36">
        <v>2167</v>
      </c>
      <c r="D11" s="33"/>
      <c r="E11" s="34">
        <v>3190</v>
      </c>
      <c r="F11" s="25"/>
      <c r="G11" s="31" t="s">
        <v>27</v>
      </c>
      <c r="H11" s="34" t="s">
        <v>28</v>
      </c>
      <c r="I11" s="27"/>
      <c r="J11" s="28">
        <f t="shared" si="0"/>
        <v>0</v>
      </c>
      <c r="K11" s="36">
        <v>2167</v>
      </c>
      <c r="L11" s="28">
        <f t="shared" si="1"/>
        <v>0</v>
      </c>
      <c r="M11" s="29" t="s">
        <v>15</v>
      </c>
      <c r="N11" s="35"/>
      <c r="O11" s="3"/>
    </row>
    <row r="12" spans="2:15" ht="15.6" x14ac:dyDescent="0.3">
      <c r="B12" s="31" t="s">
        <v>29</v>
      </c>
      <c r="C12" s="36">
        <v>2171</v>
      </c>
      <c r="D12" s="33"/>
      <c r="E12" s="34">
        <v>3020</v>
      </c>
      <c r="F12" s="25"/>
      <c r="G12" s="37" t="s">
        <v>30</v>
      </c>
      <c r="H12" s="34">
        <v>4810</v>
      </c>
      <c r="I12" s="27"/>
      <c r="J12" s="28">
        <f t="shared" si="0"/>
        <v>0</v>
      </c>
      <c r="K12" s="36">
        <v>2171</v>
      </c>
      <c r="L12" s="28">
        <f t="shared" si="1"/>
        <v>0</v>
      </c>
      <c r="M12" s="29" t="s">
        <v>15</v>
      </c>
      <c r="N12" s="35"/>
      <c r="O12" s="3"/>
    </row>
    <row r="13" spans="2:15" ht="15.6" x14ac:dyDescent="0.3">
      <c r="B13" s="31" t="s">
        <v>31</v>
      </c>
      <c r="C13" s="36">
        <v>2171</v>
      </c>
      <c r="D13" s="33"/>
      <c r="E13" s="34">
        <v>3294</v>
      </c>
      <c r="F13" s="33"/>
      <c r="G13" s="31" t="s">
        <v>32</v>
      </c>
      <c r="H13" s="34">
        <v>4196</v>
      </c>
      <c r="I13" s="27"/>
      <c r="J13" s="28">
        <f t="shared" si="0"/>
        <v>0</v>
      </c>
      <c r="K13" s="36">
        <v>2171</v>
      </c>
      <c r="L13" s="28">
        <f t="shared" si="1"/>
        <v>0</v>
      </c>
      <c r="M13" s="29" t="s">
        <v>15</v>
      </c>
      <c r="N13" s="35"/>
      <c r="O13" s="3"/>
    </row>
    <row r="14" spans="2:15" ht="15.6" x14ac:dyDescent="0.3">
      <c r="B14" s="31" t="s">
        <v>33</v>
      </c>
      <c r="C14" s="32">
        <v>2171</v>
      </c>
      <c r="D14" s="33"/>
      <c r="E14" s="34">
        <v>3245</v>
      </c>
      <c r="F14" s="33"/>
      <c r="G14" s="31" t="s">
        <v>34</v>
      </c>
      <c r="H14" s="34">
        <v>4390</v>
      </c>
      <c r="I14" s="27"/>
      <c r="J14" s="28">
        <f t="shared" si="0"/>
        <v>0</v>
      </c>
      <c r="K14" s="32">
        <v>2171</v>
      </c>
      <c r="L14" s="28">
        <f t="shared" si="1"/>
        <v>0</v>
      </c>
      <c r="M14" s="29" t="s">
        <v>15</v>
      </c>
      <c r="N14" s="35"/>
      <c r="O14" s="3"/>
    </row>
    <row r="15" spans="2:15" ht="15.6" x14ac:dyDescent="0.3">
      <c r="B15" s="40" t="s">
        <v>35</v>
      </c>
      <c r="C15" s="41">
        <v>2173</v>
      </c>
      <c r="D15" s="27"/>
      <c r="E15" s="42">
        <v>3920</v>
      </c>
      <c r="F15" s="25"/>
      <c r="G15" s="40" t="s">
        <v>36</v>
      </c>
      <c r="H15" s="42">
        <v>1421</v>
      </c>
      <c r="I15" s="27"/>
      <c r="J15" s="43">
        <f>F15-I15</f>
        <v>0</v>
      </c>
      <c r="K15" s="41">
        <v>2173</v>
      </c>
      <c r="L15" s="43">
        <f>D15+J15</f>
        <v>0</v>
      </c>
      <c r="M15" s="29" t="s">
        <v>15</v>
      </c>
      <c r="N15" s="35"/>
      <c r="O15" s="1"/>
    </row>
    <row r="16" spans="2:15" ht="15.6" x14ac:dyDescent="0.3">
      <c r="B16" s="44" t="s">
        <v>37</v>
      </c>
      <c r="C16" s="36">
        <v>2180</v>
      </c>
      <c r="D16" s="33"/>
      <c r="E16" s="34">
        <v>3260</v>
      </c>
      <c r="F16" s="33"/>
      <c r="G16" s="37" t="s">
        <v>38</v>
      </c>
      <c r="H16" s="34">
        <v>4815</v>
      </c>
      <c r="I16" s="27"/>
      <c r="J16" s="28">
        <f>F16-I16</f>
        <v>0</v>
      </c>
      <c r="K16" s="36">
        <v>2180</v>
      </c>
      <c r="L16" s="28">
        <f>D16+J16</f>
        <v>0</v>
      </c>
      <c r="M16" s="29" t="s">
        <v>15</v>
      </c>
      <c r="N16" s="35"/>
      <c r="O16" s="1"/>
    </row>
    <row r="17" spans="2:15" ht="15.6" x14ac:dyDescent="0.3">
      <c r="B17" s="31" t="s">
        <v>39</v>
      </c>
      <c r="C17" s="32">
        <v>2171</v>
      </c>
      <c r="D17" s="33"/>
      <c r="E17" s="34">
        <v>3296</v>
      </c>
      <c r="F17" s="33"/>
      <c r="G17" s="31" t="s">
        <v>40</v>
      </c>
      <c r="H17" s="34">
        <v>4912</v>
      </c>
      <c r="I17" s="27"/>
      <c r="J17" s="28">
        <f>F17-I17</f>
        <v>0</v>
      </c>
      <c r="K17" s="32">
        <v>2171</v>
      </c>
      <c r="L17" s="28">
        <f>D17+J17</f>
        <v>0</v>
      </c>
      <c r="M17" s="29" t="s">
        <v>15</v>
      </c>
      <c r="N17" s="35"/>
      <c r="O17" s="3"/>
    </row>
    <row r="18" spans="2:15" ht="15.6" x14ac:dyDescent="0.3">
      <c r="B18" s="31"/>
      <c r="C18" s="32"/>
      <c r="D18" s="33"/>
      <c r="E18" s="34"/>
      <c r="F18" s="25"/>
      <c r="G18" s="31"/>
      <c r="H18" s="34"/>
      <c r="I18" s="27"/>
      <c r="J18" s="28"/>
      <c r="K18" s="32"/>
      <c r="L18" s="28"/>
      <c r="M18" s="29"/>
      <c r="N18" s="35"/>
      <c r="O18" s="3"/>
    </row>
    <row r="19" spans="2:15" ht="15.6" x14ac:dyDescent="0.3">
      <c r="B19" s="45" t="s">
        <v>41</v>
      </c>
      <c r="C19" s="46">
        <v>2165</v>
      </c>
      <c r="D19" s="33"/>
      <c r="E19" s="47">
        <v>3230</v>
      </c>
      <c r="F19" s="25"/>
      <c r="G19" s="45" t="s">
        <v>42</v>
      </c>
      <c r="H19" s="47">
        <v>4410</v>
      </c>
      <c r="I19" s="27"/>
      <c r="J19" s="48">
        <f>F19-I19</f>
        <v>0</v>
      </c>
      <c r="K19" s="46">
        <v>2165</v>
      </c>
      <c r="L19" s="48">
        <f>D19+J19</f>
        <v>0</v>
      </c>
      <c r="M19" s="29" t="s">
        <v>15</v>
      </c>
      <c r="N19" s="35"/>
      <c r="O19" s="3"/>
    </row>
    <row r="20" spans="2:15" ht="15.6" x14ac:dyDescent="0.3">
      <c r="B20" s="45" t="s">
        <v>43</v>
      </c>
      <c r="C20" s="49">
        <v>2173</v>
      </c>
      <c r="D20" s="33"/>
      <c r="E20" s="47">
        <v>3921</v>
      </c>
      <c r="F20" s="33"/>
      <c r="G20" s="45" t="s">
        <v>44</v>
      </c>
      <c r="H20" s="47">
        <v>1461</v>
      </c>
      <c r="I20" s="27"/>
      <c r="J20" s="48">
        <f t="shared" ref="J20:J22" si="2">F20-I20</f>
        <v>0</v>
      </c>
      <c r="K20" s="49">
        <v>2173</v>
      </c>
      <c r="L20" s="48">
        <f t="shared" ref="L20:L22" si="3">D20+J20</f>
        <v>0</v>
      </c>
      <c r="M20" s="29" t="s">
        <v>15</v>
      </c>
      <c r="N20" s="35"/>
      <c r="O20" s="3"/>
    </row>
    <row r="21" spans="2:15" ht="15.6" x14ac:dyDescent="0.3">
      <c r="B21" s="45" t="s">
        <v>45</v>
      </c>
      <c r="C21" s="46">
        <v>2179</v>
      </c>
      <c r="D21" s="33"/>
      <c r="E21" s="47">
        <v>3230</v>
      </c>
      <c r="F21" s="33"/>
      <c r="G21" s="45" t="s">
        <v>42</v>
      </c>
      <c r="H21" s="47">
        <v>4410</v>
      </c>
      <c r="I21" s="27"/>
      <c r="J21" s="48">
        <f t="shared" si="2"/>
        <v>0</v>
      </c>
      <c r="K21" s="46">
        <v>2179</v>
      </c>
      <c r="L21" s="48">
        <f t="shared" si="3"/>
        <v>0</v>
      </c>
      <c r="M21" s="29" t="s">
        <v>15</v>
      </c>
      <c r="N21" s="35"/>
      <c r="O21" s="3"/>
    </row>
    <row r="22" spans="2:15" ht="15.6" x14ac:dyDescent="0.3">
      <c r="B22" s="45" t="s">
        <v>46</v>
      </c>
      <c r="C22" s="46">
        <v>2179</v>
      </c>
      <c r="D22" s="33"/>
      <c r="E22" s="47">
        <v>3921</v>
      </c>
      <c r="F22" s="25"/>
      <c r="G22" s="45" t="s">
        <v>44</v>
      </c>
      <c r="H22" s="47">
        <v>1461</v>
      </c>
      <c r="I22" s="27"/>
      <c r="J22" s="48">
        <f t="shared" si="2"/>
        <v>0</v>
      </c>
      <c r="K22" s="46">
        <v>2179</v>
      </c>
      <c r="L22" s="48">
        <f t="shared" si="3"/>
        <v>0</v>
      </c>
      <c r="M22" s="29" t="s">
        <v>15</v>
      </c>
      <c r="N22" s="35"/>
      <c r="O22" s="3"/>
    </row>
    <row r="23" spans="2:15" ht="15.6" x14ac:dyDescent="0.3">
      <c r="B23" s="31"/>
      <c r="C23" s="32"/>
      <c r="D23" s="25"/>
      <c r="E23" s="26"/>
      <c r="F23" s="25"/>
      <c r="G23" s="23"/>
      <c r="H23" s="26"/>
      <c r="I23" s="27"/>
      <c r="J23" s="28"/>
      <c r="K23" s="36"/>
      <c r="L23" s="28"/>
      <c r="M23" s="29"/>
      <c r="N23" s="50"/>
      <c r="O23" s="3"/>
    </row>
    <row r="24" spans="2:15" ht="15.6" x14ac:dyDescent="0.3">
      <c r="B24" s="51" t="s">
        <v>47</v>
      </c>
      <c r="C24" s="32">
        <v>2171</v>
      </c>
      <c r="D24" s="25"/>
      <c r="E24" s="26"/>
      <c r="F24" s="33"/>
      <c r="G24" s="23" t="s">
        <v>48</v>
      </c>
      <c r="H24" s="26"/>
      <c r="I24" s="27"/>
      <c r="J24" s="28">
        <f>F24-I24</f>
        <v>0</v>
      </c>
      <c r="K24" s="36">
        <v>2171</v>
      </c>
      <c r="L24" s="28">
        <f>D24+J24</f>
        <v>0</v>
      </c>
      <c r="M24" s="29" t="s">
        <v>15</v>
      </c>
      <c r="N24" s="50"/>
      <c r="O24" s="3"/>
    </row>
    <row r="25" spans="2:15" ht="15.6" x14ac:dyDescent="0.3">
      <c r="B25" s="51" t="s">
        <v>49</v>
      </c>
      <c r="C25" s="36">
        <v>2173</v>
      </c>
      <c r="D25" s="27"/>
      <c r="E25" s="52"/>
      <c r="F25" s="33"/>
      <c r="G25" s="44" t="s">
        <v>48</v>
      </c>
      <c r="H25" s="53"/>
      <c r="I25" s="27"/>
      <c r="J25" s="28">
        <f>F25-I25</f>
        <v>0</v>
      </c>
      <c r="K25" s="36">
        <v>2173</v>
      </c>
      <c r="L25" s="28">
        <f>D25+J25</f>
        <v>0</v>
      </c>
      <c r="M25" s="29" t="s">
        <v>15</v>
      </c>
      <c r="N25" s="54"/>
      <c r="O25" s="1"/>
    </row>
    <row r="26" spans="2:15" ht="15.6" x14ac:dyDescent="0.3">
      <c r="B26" s="51"/>
      <c r="C26" s="36"/>
      <c r="D26" s="27"/>
      <c r="E26" s="52"/>
      <c r="F26" s="25"/>
      <c r="G26" s="44"/>
      <c r="H26" s="53"/>
      <c r="I26" s="27"/>
      <c r="J26" s="28"/>
      <c r="K26" s="36"/>
      <c r="L26" s="28"/>
      <c r="M26" s="29"/>
      <c r="N26" s="54"/>
      <c r="O26" s="1"/>
    </row>
    <row r="27" spans="2:15" ht="31.2" x14ac:dyDescent="0.3">
      <c r="B27" s="55" t="s">
        <v>50</v>
      </c>
      <c r="C27" s="56">
        <v>2173</v>
      </c>
      <c r="D27" s="27"/>
      <c r="E27" s="57">
        <v>3920</v>
      </c>
      <c r="F27" s="25"/>
      <c r="G27" s="58" t="s">
        <v>51</v>
      </c>
      <c r="H27" s="57">
        <v>1421</v>
      </c>
      <c r="I27" s="27"/>
      <c r="J27" s="59">
        <f>F27-I27</f>
        <v>0</v>
      </c>
      <c r="K27" s="56">
        <v>2173</v>
      </c>
      <c r="L27" s="59">
        <f>D27+J27</f>
        <v>0</v>
      </c>
      <c r="M27" s="29" t="s">
        <v>15</v>
      </c>
      <c r="N27" s="54"/>
      <c r="O27" s="1"/>
    </row>
    <row r="28" spans="2:15" ht="15.6" x14ac:dyDescent="0.3">
      <c r="B28" s="55" t="s">
        <v>52</v>
      </c>
      <c r="C28" s="56">
        <v>2173</v>
      </c>
      <c r="D28" s="27"/>
      <c r="E28" s="57">
        <v>3921</v>
      </c>
      <c r="F28" s="33"/>
      <c r="G28" s="58" t="s">
        <v>53</v>
      </c>
      <c r="H28" s="57">
        <v>1461</v>
      </c>
      <c r="I28" s="27"/>
      <c r="J28" s="59">
        <f t="shared" ref="J28:J32" si="4">F28-I28</f>
        <v>0</v>
      </c>
      <c r="K28" s="56">
        <v>2173</v>
      </c>
      <c r="L28" s="59">
        <f t="shared" ref="L28:L32" si="5">D28+J28</f>
        <v>0</v>
      </c>
      <c r="M28" s="29" t="s">
        <v>15</v>
      </c>
      <c r="N28" s="54"/>
      <c r="O28" s="1"/>
    </row>
    <row r="29" spans="2:15" ht="15.6" x14ac:dyDescent="0.3">
      <c r="B29" s="55" t="s">
        <v>54</v>
      </c>
      <c r="C29" s="56">
        <v>2173</v>
      </c>
      <c r="D29" s="27"/>
      <c r="E29" s="57">
        <v>3900</v>
      </c>
      <c r="F29" s="33"/>
      <c r="G29" s="58" t="s">
        <v>55</v>
      </c>
      <c r="H29" s="57">
        <v>3940</v>
      </c>
      <c r="I29" s="27"/>
      <c r="J29" s="59">
        <f t="shared" si="4"/>
        <v>0</v>
      </c>
      <c r="K29" s="56">
        <v>2173</v>
      </c>
      <c r="L29" s="59">
        <f t="shared" si="5"/>
        <v>0</v>
      </c>
      <c r="M29" s="29" t="s">
        <v>15</v>
      </c>
      <c r="N29" s="54"/>
      <c r="O29" s="1"/>
    </row>
    <row r="30" spans="2:15" ht="15.6" x14ac:dyDescent="0.3">
      <c r="B30" s="55" t="s">
        <v>56</v>
      </c>
      <c r="C30" s="56">
        <v>2171</v>
      </c>
      <c r="D30" s="27"/>
      <c r="E30" s="57">
        <v>3276</v>
      </c>
      <c r="F30" s="25"/>
      <c r="G30" s="58" t="s">
        <v>57</v>
      </c>
      <c r="H30" s="57">
        <v>5551</v>
      </c>
      <c r="I30" s="27"/>
      <c r="J30" s="59">
        <f t="shared" si="4"/>
        <v>0</v>
      </c>
      <c r="K30" s="56">
        <v>2171</v>
      </c>
      <c r="L30" s="59">
        <f t="shared" si="5"/>
        <v>0</v>
      </c>
      <c r="M30" s="29" t="s">
        <v>15</v>
      </c>
      <c r="N30" s="54"/>
      <c r="O30" s="1"/>
    </row>
    <row r="31" spans="2:15" ht="15.6" x14ac:dyDescent="0.3">
      <c r="B31" s="55" t="s">
        <v>58</v>
      </c>
      <c r="C31" s="56">
        <v>2171</v>
      </c>
      <c r="D31" s="27"/>
      <c r="E31" s="57">
        <v>3140</v>
      </c>
      <c r="F31" s="33"/>
      <c r="G31" s="58" t="s">
        <v>59</v>
      </c>
      <c r="H31" s="57">
        <v>4919</v>
      </c>
      <c r="I31" s="27"/>
      <c r="J31" s="59">
        <f t="shared" si="4"/>
        <v>0</v>
      </c>
      <c r="K31" s="56">
        <v>2171</v>
      </c>
      <c r="L31" s="59">
        <f t="shared" si="5"/>
        <v>0</v>
      </c>
      <c r="M31" s="29" t="s">
        <v>15</v>
      </c>
      <c r="N31" s="54"/>
      <c r="O31" s="1"/>
    </row>
    <row r="32" spans="2:15" ht="15.6" x14ac:dyDescent="0.3">
      <c r="B32" s="55" t="s">
        <v>60</v>
      </c>
      <c r="C32" s="56">
        <v>2173</v>
      </c>
      <c r="D32" s="27"/>
      <c r="E32" s="57">
        <v>3140</v>
      </c>
      <c r="F32" s="33"/>
      <c r="G32" s="58" t="s">
        <v>59</v>
      </c>
      <c r="H32" s="57">
        <v>4919</v>
      </c>
      <c r="I32" s="27"/>
      <c r="J32" s="59">
        <f t="shared" si="4"/>
        <v>0</v>
      </c>
      <c r="K32" s="56">
        <v>2173</v>
      </c>
      <c r="L32" s="59">
        <f t="shared" si="5"/>
        <v>0</v>
      </c>
      <c r="M32" s="29" t="s">
        <v>15</v>
      </c>
      <c r="N32" s="54"/>
      <c r="O32" s="1"/>
    </row>
    <row r="33" spans="2:15" ht="15.6" x14ac:dyDescent="0.3">
      <c r="B33" s="1"/>
      <c r="C33" s="1"/>
      <c r="D33" s="1"/>
      <c r="E33" s="1"/>
      <c r="F33" s="1"/>
      <c r="G33" s="37"/>
      <c r="H33" s="1"/>
      <c r="I33" s="1"/>
      <c r="J33" s="1"/>
      <c r="K33" s="1"/>
      <c r="L33" s="1"/>
      <c r="M33" s="1"/>
      <c r="N33" s="1"/>
      <c r="O33" s="3"/>
    </row>
    <row r="34" spans="2:15" ht="18" x14ac:dyDescent="0.35">
      <c r="B34" s="60" t="s">
        <v>61</v>
      </c>
      <c r="C34" s="60"/>
      <c r="D34" s="60"/>
      <c r="E34" s="61"/>
      <c r="F34" s="61"/>
      <c r="G34" s="61"/>
      <c r="H34" s="61"/>
      <c r="I34" s="61"/>
      <c r="J34" s="61"/>
      <c r="K34" s="61"/>
      <c r="L34" s="61"/>
      <c r="M34" s="61"/>
      <c r="N34" s="61"/>
      <c r="O34" s="62"/>
    </row>
    <row r="35" spans="2:15" ht="37.200000000000003" customHeight="1" x14ac:dyDescent="0.3">
      <c r="B35" s="63" t="s">
        <v>62</v>
      </c>
      <c r="C35" s="63"/>
      <c r="D35" s="63"/>
      <c r="E35" s="63"/>
      <c r="F35" s="63"/>
      <c r="G35" s="63"/>
      <c r="H35" s="63"/>
      <c r="I35" s="63"/>
      <c r="J35" s="63"/>
      <c r="K35" s="63"/>
      <c r="L35" s="63"/>
      <c r="M35" s="63"/>
      <c r="N35" s="63"/>
      <c r="O35" s="65"/>
    </row>
    <row r="36" spans="2:15" ht="25.95" customHeight="1" x14ac:dyDescent="0.3">
      <c r="B36" s="63" t="s">
        <v>63</v>
      </c>
      <c r="C36" s="63"/>
      <c r="D36" s="63"/>
      <c r="E36" s="63"/>
      <c r="F36" s="63"/>
      <c r="G36" s="63"/>
      <c r="H36" s="63"/>
      <c r="I36" s="63"/>
      <c r="J36" s="63"/>
      <c r="K36" s="63"/>
      <c r="L36" s="63"/>
      <c r="M36" s="63"/>
      <c r="N36" s="63"/>
      <c r="O36" s="65"/>
    </row>
    <row r="37" spans="2:15" ht="37.200000000000003" customHeight="1" x14ac:dyDescent="0.3">
      <c r="B37" s="63" t="s">
        <v>64</v>
      </c>
      <c r="C37" s="63"/>
      <c r="D37" s="63"/>
      <c r="E37" s="63"/>
      <c r="F37" s="63"/>
      <c r="G37" s="63"/>
      <c r="H37" s="63"/>
      <c r="I37" s="63"/>
      <c r="J37" s="63"/>
      <c r="K37" s="63"/>
      <c r="L37" s="63"/>
      <c r="M37" s="63"/>
      <c r="N37" s="63"/>
      <c r="O37" s="65"/>
    </row>
    <row r="38" spans="2:15" ht="25.95" customHeight="1" x14ac:dyDescent="0.3">
      <c r="B38" s="64" t="s">
        <v>65</v>
      </c>
      <c r="C38" s="64"/>
      <c r="D38" s="64"/>
      <c r="E38" s="64"/>
      <c r="F38" s="64"/>
      <c r="G38" s="64"/>
      <c r="H38" s="64"/>
      <c r="I38" s="64"/>
      <c r="J38" s="64"/>
      <c r="K38" s="64"/>
      <c r="L38" s="64"/>
      <c r="M38" s="64"/>
      <c r="N38" s="64"/>
      <c r="O38" s="65"/>
    </row>
  </sheetData>
  <mergeCells count="9">
    <mergeCell ref="B36:N36"/>
    <mergeCell ref="B37:N37"/>
    <mergeCell ref="B38:N38"/>
    <mergeCell ref="O35:O38"/>
    <mergeCell ref="B1:N1"/>
    <mergeCell ref="E3:F3"/>
    <mergeCell ref="H3:I3"/>
    <mergeCell ref="K3:L3"/>
    <mergeCell ref="B35:N3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Ring Fenced Grants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Eleanora McKenna</dc:creator>
  <cp:keywords/>
  <dc:description/>
  <cp:lastModifiedBy>Cathy Gunning</cp:lastModifiedBy>
  <cp:revision/>
  <dcterms:created xsi:type="dcterms:W3CDTF">2025-09-18T09:16:12Z</dcterms:created>
  <dcterms:modified xsi:type="dcterms:W3CDTF">2026-02-11T00:28:24Z</dcterms:modified>
  <cp:category/>
  <cp:contentStatus/>
</cp:coreProperties>
</file>